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<sst xmlns="http://schemas.openxmlformats.org/spreadsheetml/2006/main" count="167" uniqueCount="128">
  <si>
    <t>Název a sídlo účetní jednotky:</t>
  </si>
  <si>
    <t>I. ROZPOČTOVÉ PŘÍJMY</t>
  </si>
  <si>
    <t>Paragraf</t>
  </si>
  <si>
    <t>Položka</t>
  </si>
  <si>
    <t>Text</t>
  </si>
  <si>
    <t>Schválený rozpočet</t>
  </si>
  <si>
    <t>Výsledek od počátku roku</t>
  </si>
  <si>
    <t>a</t>
  </si>
  <si>
    <t>b</t>
  </si>
  <si>
    <t>1</t>
  </si>
  <si>
    <t>3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</si>
  <si>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</si>
  <si>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</si>
  <si>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</si>
  <si>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</si>
  <si>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</si>
  <si>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</si>
  <si>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</si>
  <si>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</si>
  <si>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</si>
  <si>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</si>
  <si>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</si>
  <si>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</si>
  <si>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</si>
  <si>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</si>
  <si>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</t>
  </si>
  <si>
    <t>1340</t>
  </si>
  <si>
    <t>Poplatek za provoz, shrom.,.. a odstr. kom. odpadu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</si>
  <si>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</si>
  <si>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</si>
  <si>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</si>
  <si>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</si>
  <si>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</si>
  <si>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</si>
  <si>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</si>
  <si>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</si>
  <si>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</si>
  <si>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</si>
  <si>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</si>
  <si>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</si>
  <si>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</si>
  <si>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</si>
  <si>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</si>
  <si>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</si>
  <si>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</si>
  <si>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</si>
  <si>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Bez ODPA</t>
  </si>
  <si>
    <t>1012</t>
  </si>
  <si>
    <t>Podnikání a restrukturalizace v zeměd.a potrav.</t>
  </si>
  <si>
    <t>1032</t>
  </si>
  <si>
    <t>Podpora ostatních produkčních činností</t>
  </si>
  <si>
    <t>2321</t>
  </si>
  <si>
    <t>Odvádění a čištění odpadních vod a nakl.s kaly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</si>
  <si>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</si>
  <si>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</si>
  <si>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</si>
  <si>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</si>
  <si>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</si>
  <si>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</si>
  <si>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</si>
  <si>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komun.odpadů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</si>
  <si>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</si>
  <si>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</si>
  <si>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</si>
  <si>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</si>
  <si>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</si>
  <si>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</si>
  <si>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</si>
  <si>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</si>
  <si>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</si>
  <si>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</si>
  <si>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2292</t>
  </si>
  <si>
    <t>Dopravní obslužnost</t>
  </si>
  <si>
    <t>2310</t>
  </si>
  <si>
    <t>Pitná voda</t>
  </si>
  <si>
    <t>3111</t>
  </si>
  <si>
    <t>Mateřské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</si>
  <si>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</si>
  <si>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</si>
  <si>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</si>
  <si>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</si>
  <si>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</si>
  <si>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</si>
  <si>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</si>
  <si>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</si>
  <si>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</si>
  <si>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</si>
  <si>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</si>
  <si>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</si>
  <si>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</si>
  <si>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</si>
  <si>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3633</t>
  </si>
  <si>
    <t>Výstavba a údržba místních inženýrských sítí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</si>
  <si>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</si>
  <si>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</si>
  <si>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</si>
  <si>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</si>
  <si>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</si>
  <si>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</si>
  <si>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4329</t>
  </si>
  <si>
    <t>Ostatní sociální péče a pomoc dětem a mládeži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</si>
  <si>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</si>
  <si>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</si>
  <si>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</si>
  <si>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</si>
  <si>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</si>
  <si>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</si>
  <si>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</si>
  <si>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</si>
  <si>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</si>
  <si>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</si>
  <si>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</si>
  <si>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</si>
  <si>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</si>
  <si>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Návrh rozpočtu na rok 2020</t>
  </si>
  <si>
    <t>Obec Radovesnice II, IČO: 00235687</t>
  </si>
  <si>
    <t>Schválený rozpočet 2019</t>
  </si>
  <si>
    <t>Skutečnost  2019</t>
  </si>
  <si>
    <t>Návrh rozpočtu 2020</t>
  </si>
  <si>
    <t>3635</t>
  </si>
  <si>
    <t xml:space="preserve">Územní plánování </t>
  </si>
  <si>
    <t>Sejmuto :</t>
  </si>
  <si>
    <t>Písemné připomínky k tomuto návrhu rozpočtu a rok 2020 mohou být uplatněny nejpozději do 25.11.2019</t>
  </si>
  <si>
    <t>na obecním úřadu v Radovesnicích II čp. 215.</t>
  </si>
  <si>
    <t>Návrh rozpočtu je vyvěšen : http://www.radovesnice2.cz/uredni-deska/rozpocty-obce</t>
  </si>
  <si>
    <t xml:space="preserve">Do jeho listinné podoby je možno nahlédnout v kanceláři OU. </t>
  </si>
  <si>
    <t>Radovesnice II 215, 281 28 Radovesnice II</t>
  </si>
  <si>
    <t>Vyvěšeno:  23.10.2019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</si>
</sst>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sz val="10"/>
      <color rgb="FF000080"/>
      <name val="Arial"/>
      <family val="2"/>
    </font>
    <font>
      <b/>
      <u val="single"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0" fontId="45" fillId="33" borderId="0" xfId="0" applyFont="1" applyFill="1" applyBorder="1" applyAlignment="1">
      <alignment horizontal="right" vertical="top"/>
    </xf>
    <xf numFmtId="49" fontId="51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horizontal="right" vertical="top" wrapText="1"/>
    </xf>
    <xf numFmtId="0" fontId="52" fillId="34" borderId="12" xfId="0" applyFont="1" applyFill="1" applyBorder="1" applyAlignment="1">
      <alignment horizontal="right" vertical="top"/>
    </xf>
    <xf numFmtId="0" fontId="52" fillId="34" borderId="13" xfId="0" applyFont="1" applyFill="1" applyBorder="1" applyAlignment="1">
      <alignment horizontal="right" vertical="top"/>
    </xf>
    <xf numFmtId="3" fontId="45" fillId="33" borderId="0" xfId="0" applyNumberFormat="1" applyFont="1" applyFill="1" applyBorder="1" applyAlignment="1">
      <alignment horizontal="right" vertical="top"/>
    </xf>
    <xf numFmtId="0" fontId="53" fillId="34" borderId="14" xfId="0" applyFont="1" applyFill="1" applyBorder="1" applyAlignment="1">
      <alignment horizontal="right" vertical="top"/>
    </xf>
    <xf numFmtId="0" fontId="53" fillId="34" borderId="13" xfId="0" applyFont="1" applyFill="1" applyBorder="1" applyAlignment="1">
      <alignment horizontal="right" vertical="top"/>
    </xf>
    <xf numFmtId="49" fontId="54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51" fillId="33" borderId="15" xfId="0" applyNumberFormat="1" applyFont="1" applyFill="1" applyBorder="1" applyAlignment="1">
      <alignment horizontal="right" vertical="top" wrapText="1"/>
    </xf>
    <xf numFmtId="49" fontId="51" fillId="33" borderId="16" xfId="0" applyNumberFormat="1" applyFont="1" applyFill="1" applyBorder="1" applyAlignment="1">
      <alignment horizontal="right" vertical="top" wrapText="1"/>
    </xf>
    <xf numFmtId="49" fontId="51" fillId="33" borderId="17" xfId="0" applyNumberFormat="1" applyFont="1" applyFill="1" applyBorder="1" applyAlignment="1">
      <alignment horizontal="right" vertical="top" wrapText="1"/>
    </xf>
    <xf numFmtId="49" fontId="51" fillId="33" borderId="18" xfId="0" applyNumberFormat="1" applyFont="1" applyFill="1" applyBorder="1" applyAlignment="1">
      <alignment horizontal="right" vertical="top" wrapText="1"/>
    </xf>
    <xf numFmtId="0" fontId="45" fillId="35" borderId="19" xfId="0" applyFont="1" applyFill="1" applyBorder="1" applyAlignment="1">
      <alignment horizontal="right" vertical="top"/>
    </xf>
    <xf numFmtId="0" fontId="55" fillId="35" borderId="13" xfId="0" applyFont="1" applyFill="1" applyBorder="1" applyAlignment="1">
      <alignment horizontal="right" vertical="top"/>
    </xf>
    <xf numFmtId="0" fontId="52" fillId="34" borderId="14" xfId="0" applyFont="1" applyFill="1" applyBorder="1" applyAlignment="1">
      <alignment horizontal="right" vertical="top"/>
    </xf>
    <xf numFmtId="0" fontId="52" fillId="0" borderId="0" xfId="0" applyFont="1" applyBorder="1" applyAlignment="1">
      <alignment horizontal="right" vertical="top"/>
    </xf>
    <xf numFmtId="0" fontId="52" fillId="34" borderId="20" xfId="0" applyFont="1" applyFill="1" applyBorder="1" applyAlignment="1">
      <alignment horizontal="right" vertical="top"/>
    </xf>
    <xf numFmtId="49" fontId="51" fillId="33" borderId="21" xfId="0" applyNumberFormat="1" applyFont="1" applyFill="1" applyBorder="1" applyAlignment="1">
      <alignment horizontal="right" vertical="top" wrapText="1"/>
    </xf>
    <xf numFmtId="49" fontId="48" fillId="0" borderId="22" xfId="0" applyNumberFormat="1" applyFont="1" applyBorder="1" applyAlignment="1">
      <alignment horizontal="left" vertical="top" wrapText="1"/>
    </xf>
    <xf numFmtId="3" fontId="52" fillId="0" borderId="22" xfId="0" applyNumberFormat="1" applyFont="1" applyBorder="1" applyAlignment="1">
      <alignment horizontal="right" vertical="top"/>
    </xf>
    <xf numFmtId="0" fontId="52" fillId="0" borderId="22" xfId="0" applyFont="1" applyBorder="1" applyAlignment="1">
      <alignment horizontal="right" vertical="top"/>
    </xf>
    <xf numFmtId="3" fontId="45" fillId="34" borderId="23" xfId="0" applyNumberFormat="1" applyFont="1" applyFill="1" applyBorder="1" applyAlignment="1">
      <alignment horizontal="right" vertical="top"/>
    </xf>
    <xf numFmtId="3" fontId="52" fillId="34" borderId="23" xfId="0" applyNumberFormat="1" applyFont="1" applyFill="1" applyBorder="1" applyAlignment="1">
      <alignment horizontal="right" vertical="top"/>
    </xf>
    <xf numFmtId="3" fontId="52" fillId="34" borderId="24" xfId="0" applyNumberFormat="1" applyFont="1" applyFill="1" applyBorder="1" applyAlignment="1">
      <alignment horizontal="right" vertical="top"/>
    </xf>
    <xf numFmtId="3" fontId="52" fillId="34" borderId="25" xfId="0" applyNumberFormat="1" applyFont="1" applyFill="1" applyBorder="1" applyAlignment="1">
      <alignment horizontal="right" vertical="top"/>
    </xf>
    <xf numFmtId="3" fontId="52" fillId="34" borderId="26" xfId="0" applyNumberFormat="1" applyFont="1" applyFill="1" applyBorder="1" applyAlignment="1">
      <alignment horizontal="right" vertical="top"/>
    </xf>
    <xf numFmtId="3" fontId="45" fillId="35" borderId="27" xfId="0" applyNumberFormat="1" applyFont="1" applyFill="1" applyBorder="1" applyAlignment="1">
      <alignment horizontal="right" vertical="top"/>
    </xf>
    <xf numFmtId="49" fontId="48" fillId="0" borderId="27" xfId="0" applyNumberFormat="1" applyFont="1" applyBorder="1" applyAlignment="1">
      <alignment horizontal="left" vertical="top" wrapText="1"/>
    </xf>
    <xf numFmtId="3" fontId="45" fillId="35" borderId="26" xfId="0" applyNumberFormat="1" applyFont="1" applyFill="1" applyBorder="1" applyAlignment="1">
      <alignment horizontal="right" vertical="top"/>
    </xf>
    <xf numFmtId="49" fontId="46" fillId="33" borderId="0" xfId="0" applyNumberFormat="1" applyFont="1" applyFill="1" applyBorder="1" applyAlignment="1">
      <alignment horizontal="right" vertical="top" wrapText="1"/>
    </xf>
    <xf numFmtId="0" fontId="53" fillId="34" borderId="19" xfId="0" applyFont="1" applyFill="1" applyBorder="1" applyAlignment="1">
      <alignment horizontal="right" vertical="top"/>
    </xf>
    <xf numFmtId="3" fontId="52" fillId="34" borderId="27" xfId="0" applyNumberFormat="1" applyFont="1" applyFill="1" applyBorder="1" applyAlignment="1">
      <alignment horizontal="right" vertical="top"/>
    </xf>
    <xf numFmtId="0" fontId="53" fillId="34" borderId="20" xfId="0" applyFont="1" applyFill="1" applyBorder="1" applyAlignment="1">
      <alignment horizontal="right" vertical="top"/>
    </xf>
    <xf numFmtId="0" fontId="52" fillId="34" borderId="24" xfId="0" applyFont="1" applyFill="1" applyBorder="1" applyAlignment="1">
      <alignment horizontal="right" vertical="top"/>
    </xf>
    <xf numFmtId="49" fontId="52" fillId="0" borderId="0" xfId="0" applyNumberFormat="1" applyFont="1" applyAlignment="1">
      <alignment horizontal="left" vertical="top" wrapText="1"/>
    </xf>
    <xf numFmtId="49" fontId="49" fillId="0" borderId="0" xfId="0" applyNumberFormat="1" applyFont="1" applyAlignment="1">
      <alignment horizontal="left" vertical="top" wrapText="1"/>
    </xf>
    <xf numFmtId="49" fontId="45" fillId="0" borderId="0" xfId="0" applyNumberFormat="1" applyFont="1" applyAlignment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  <xf numFmtId="49" fontId="45" fillId="0" borderId="0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49" fillId="0" borderId="28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50" fillId="0" borderId="29" xfId="0" applyNumberFormat="1" applyFont="1" applyBorder="1" applyAlignment="1">
      <alignment horizontal="left" vertical="top" wrapText="1"/>
    </xf>
    <xf numFmtId="49" fontId="51" fillId="33" borderId="28" xfId="0" applyNumberFormat="1" applyFont="1" applyFill="1" applyBorder="1" applyAlignment="1">
      <alignment horizontal="left" vertical="top" wrapText="1"/>
    </xf>
    <xf numFmtId="49" fontId="51" fillId="33" borderId="28" xfId="0" applyNumberFormat="1" applyFont="1" applyFill="1" applyBorder="1" applyAlignment="1">
      <alignment horizontal="right" vertical="top" wrapText="1"/>
    </xf>
    <xf numFmtId="49" fontId="51" fillId="33" borderId="0" xfId="0" applyNumberFormat="1" applyFont="1" applyFill="1" applyBorder="1" applyAlignment="1">
      <alignment horizontal="left" vertical="top" wrapText="1"/>
    </xf>
    <xf numFmtId="49" fontId="51" fillId="33" borderId="0" xfId="0" applyNumberFormat="1" applyFont="1" applyFill="1" applyBorder="1" applyAlignment="1">
      <alignment horizontal="right" vertical="top" wrapText="1"/>
    </xf>
    <xf numFmtId="49" fontId="52" fillId="0" borderId="30" xfId="0" applyNumberFormat="1" applyFont="1" applyBorder="1" applyAlignment="1">
      <alignment horizontal="left" vertical="top" wrapText="1"/>
    </xf>
    <xf numFmtId="49" fontId="5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right" vertical="top"/>
    </xf>
    <xf numFmtId="49" fontId="45" fillId="34" borderId="29" xfId="0" applyNumberFormat="1" applyFont="1" applyFill="1" applyBorder="1" applyAlignment="1">
      <alignment horizontal="left" vertical="top" wrapText="1"/>
    </xf>
    <xf numFmtId="0" fontId="52" fillId="34" borderId="29" xfId="0" applyFont="1" applyFill="1" applyBorder="1" applyAlignment="1">
      <alignment horizontal="right" vertical="top"/>
    </xf>
    <xf numFmtId="0" fontId="52" fillId="34" borderId="12" xfId="0" applyFont="1" applyFill="1" applyBorder="1" applyAlignment="1">
      <alignment horizontal="right" vertical="top"/>
    </xf>
    <xf numFmtId="49" fontId="54" fillId="35" borderId="28" xfId="0" applyNumberFormat="1" applyFont="1" applyFill="1" applyBorder="1" applyAlignment="1">
      <alignment horizontal="left" vertical="top" wrapText="1"/>
    </xf>
    <xf numFmtId="0" fontId="45" fillId="35" borderId="28" xfId="0" applyFont="1" applyFill="1" applyBorder="1" applyAlignment="1">
      <alignment horizontal="right" vertical="top"/>
    </xf>
    <xf numFmtId="49" fontId="51" fillId="33" borderId="29" xfId="0" applyNumberFormat="1" applyFont="1" applyFill="1" applyBorder="1" applyAlignment="1">
      <alignment horizontal="left" vertical="top" wrapText="1"/>
    </xf>
    <xf numFmtId="49" fontId="51" fillId="33" borderId="29" xfId="0" applyNumberFormat="1" applyFont="1" applyFill="1" applyBorder="1" applyAlignment="1">
      <alignment horizontal="right" vertical="top" wrapText="1"/>
    </xf>
    <xf numFmtId="49" fontId="48" fillId="0" borderId="28" xfId="0" applyNumberFormat="1" applyFont="1" applyBorder="1" applyAlignment="1">
      <alignment horizontal="left" vertical="top" wrapText="1"/>
    </xf>
    <xf numFmtId="0" fontId="52" fillId="34" borderId="14" xfId="0" applyFont="1" applyFill="1" applyBorder="1" applyAlignment="1">
      <alignment horizontal="right" vertical="top"/>
    </xf>
    <xf numFmtId="49" fontId="45" fillId="34" borderId="31" xfId="0" applyNumberFormat="1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right" vertical="top"/>
    </xf>
    <xf numFmtId="49" fontId="45" fillId="34" borderId="14" xfId="0" applyNumberFormat="1" applyFont="1" applyFill="1" applyBorder="1" applyAlignment="1">
      <alignment horizontal="left" vertical="top" wrapText="1"/>
    </xf>
    <xf numFmtId="49" fontId="45" fillId="34" borderId="20" xfId="0" applyNumberFormat="1" applyFont="1" applyFill="1" applyBorder="1" applyAlignment="1">
      <alignment horizontal="left" vertical="top" wrapText="1"/>
    </xf>
    <xf numFmtId="0" fontId="52" fillId="34" borderId="20" xfId="0" applyFont="1" applyFill="1" applyBorder="1" applyAlignment="1">
      <alignment horizontal="right" vertical="top"/>
    </xf>
    <xf numFmtId="49" fontId="45" fillId="34" borderId="0" xfId="0" applyNumberFormat="1" applyFont="1" applyFill="1" applyBorder="1" applyAlignment="1">
      <alignment horizontal="left" vertical="top" wrapText="1"/>
    </xf>
    <xf numFmtId="0" fontId="52" fillId="34" borderId="19" xfId="0" applyFont="1" applyFill="1" applyBorder="1" applyAlignment="1">
      <alignment horizontal="right" vertical="top"/>
    </xf>
    <xf numFmtId="49" fontId="54" fillId="35" borderId="32" xfId="0" applyNumberFormat="1" applyFont="1" applyFill="1" applyBorder="1" applyAlignment="1">
      <alignment horizontal="left" vertical="top" wrapText="1"/>
    </xf>
    <xf numFmtId="0" fontId="45" fillId="35" borderId="13" xfId="0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"/>
  <sheetViews>
    <sheetView showGridLines="0" tabSelected="1" zoomScale="172" zoomScaleNormal="172" zoomScalePageLayoutView="0" workbookViewId="0" topLeftCell="A1">
      <selection activeCell="AM18" sqref="AM18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4" width="2.140625" style="0" customWidth="1"/>
    <col min="35" max="35" width="13.00390625" style="0" customWidth="1"/>
    <col min="36" max="36" width="3.57421875" style="0" customWidth="1"/>
    <col min="37" max="37" width="14.00390625" style="0" customWidth="1"/>
  </cols>
  <sheetData>
    <row r="1" spans="1:37" ht="5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"/>
      <c r="AK1" s="4"/>
    </row>
    <row r="2" spans="1:37" s="16" customFormat="1" ht="15" hidden="1">
      <c r="A2" s="46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38"/>
      <c r="AJ2" s="38"/>
      <c r="AK2" s="38"/>
    </row>
    <row r="3" spans="1:37" ht="20.25" customHeight="1">
      <c r="A3" s="43"/>
      <c r="B3" s="43"/>
      <c r="C3" s="43"/>
      <c r="D3" s="43"/>
      <c r="E3" s="43"/>
      <c r="F3" s="43"/>
      <c r="G3" s="43"/>
      <c r="H3" s="43"/>
      <c r="I3" s="43"/>
      <c r="J3" s="48" t="s">
        <v>114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3"/>
      <c r="AK3" s="3"/>
    </row>
    <row r="4" spans="1:37" ht="1.5" customHeight="1">
      <c r="A4" s="43"/>
      <c r="B4" s="43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1"/>
      <c r="AK4" s="1"/>
    </row>
    <row r="5" spans="1:37" ht="15">
      <c r="A5" s="43"/>
      <c r="B5" s="43"/>
      <c r="C5" s="43"/>
      <c r="D5" s="43"/>
      <c r="E5" s="43"/>
      <c r="F5" s="43"/>
      <c r="G5" s="43"/>
      <c r="H5" s="43"/>
      <c r="I5" s="43"/>
      <c r="J5" s="43" t="s">
        <v>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9" t="s">
        <v>115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2"/>
      <c r="AK5" s="2"/>
    </row>
    <row r="6" spans="1:3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5" t="s">
        <v>126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1"/>
      <c r="AK6" s="1"/>
    </row>
    <row r="7" spans="1:37" ht="6" customHeight="1" hidden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"/>
      <c r="AK7" s="5"/>
    </row>
    <row r="8" spans="1:37" ht="15" customHeight="1" thickBot="1">
      <c r="A8" s="52" t="s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6"/>
      <c r="AK8" s="6"/>
    </row>
    <row r="9" spans="1:37" ht="14.25" customHeight="1">
      <c r="A9" s="53" t="s">
        <v>2</v>
      </c>
      <c r="B9" s="53"/>
      <c r="C9" s="53"/>
      <c r="D9" s="53"/>
      <c r="E9" s="53" t="s">
        <v>3</v>
      </c>
      <c r="F9" s="53"/>
      <c r="G9" s="53"/>
      <c r="H9" s="53" t="s">
        <v>4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 t="s">
        <v>116</v>
      </c>
      <c r="AE9" s="54"/>
      <c r="AF9" s="54"/>
      <c r="AG9" s="54" t="s">
        <v>117</v>
      </c>
      <c r="AH9" s="54"/>
      <c r="AI9" s="54"/>
      <c r="AJ9" s="9"/>
      <c r="AK9" s="8" t="s">
        <v>118</v>
      </c>
    </row>
    <row r="10" spans="1:37" ht="15" hidden="1">
      <c r="A10" s="55" t="s">
        <v>7</v>
      </c>
      <c r="B10" s="55"/>
      <c r="C10" s="55"/>
      <c r="D10" s="55"/>
      <c r="E10" s="55" t="s">
        <v>8</v>
      </c>
      <c r="F10" s="55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 t="s">
        <v>9</v>
      </c>
      <c r="AE10" s="56"/>
      <c r="AF10" s="56"/>
      <c r="AG10" s="56" t="s">
        <v>10</v>
      </c>
      <c r="AH10" s="56"/>
      <c r="AI10" s="56"/>
      <c r="AJ10" s="26"/>
      <c r="AK10" s="9"/>
    </row>
    <row r="11" spans="1:37" s="16" customFormat="1" ht="3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"/>
      <c r="AK11" s="27"/>
    </row>
    <row r="12" spans="1:37" s="16" customFormat="1" ht="15">
      <c r="A12" s="57" t="s">
        <v>11</v>
      </c>
      <c r="B12" s="58"/>
      <c r="C12" s="58"/>
      <c r="D12" s="58"/>
      <c r="E12" s="47" t="s">
        <v>12</v>
      </c>
      <c r="F12" s="47"/>
      <c r="G12" s="47"/>
      <c r="H12" s="58" t="s">
        <v>13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>
        <v>1100000</v>
      </c>
      <c r="AE12" s="59"/>
      <c r="AF12" s="59"/>
      <c r="AG12" s="59">
        <v>1323410.66</v>
      </c>
      <c r="AH12" s="59"/>
      <c r="AI12" s="59"/>
      <c r="AJ12" s="24"/>
      <c r="AK12" s="28">
        <v>1300000</v>
      </c>
    </row>
    <row r="13" spans="1:37" s="16" customFormat="1" ht="15">
      <c r="A13" s="57" t="s">
        <v>11</v>
      </c>
      <c r="B13" s="58"/>
      <c r="C13" s="58"/>
      <c r="D13" s="58"/>
      <c r="E13" s="47" t="s">
        <v>14</v>
      </c>
      <c r="F13" s="47"/>
      <c r="G13" s="47"/>
      <c r="H13" s="58" t="s">
        <v>15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>
        <v>50000</v>
      </c>
      <c r="AE13" s="59"/>
      <c r="AF13" s="59"/>
      <c r="AG13" s="59">
        <v>27386.2</v>
      </c>
      <c r="AH13" s="59"/>
      <c r="AI13" s="59"/>
      <c r="AJ13" s="24"/>
      <c r="AK13" s="28">
        <v>50000</v>
      </c>
    </row>
    <row r="14" spans="1:37" s="16" customFormat="1" ht="15">
      <c r="A14" s="57" t="s">
        <v>11</v>
      </c>
      <c r="B14" s="58"/>
      <c r="C14" s="58"/>
      <c r="D14" s="58"/>
      <c r="E14" s="47" t="s">
        <v>16</v>
      </c>
      <c r="F14" s="47"/>
      <c r="G14" s="47"/>
      <c r="H14" s="58" t="s">
        <v>17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>
        <v>150000</v>
      </c>
      <c r="AE14" s="59"/>
      <c r="AF14" s="59"/>
      <c r="AG14" s="59">
        <v>122217.45</v>
      </c>
      <c r="AH14" s="59"/>
      <c r="AI14" s="59"/>
      <c r="AJ14" s="24"/>
      <c r="AK14" s="28">
        <v>150000</v>
      </c>
    </row>
    <row r="15" spans="1:37" s="16" customFormat="1" ht="15">
      <c r="A15" s="57" t="s">
        <v>11</v>
      </c>
      <c r="B15" s="58"/>
      <c r="C15" s="58"/>
      <c r="D15" s="58"/>
      <c r="E15" s="47" t="s">
        <v>18</v>
      </c>
      <c r="F15" s="47"/>
      <c r="G15" s="47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>
        <v>900000</v>
      </c>
      <c r="AE15" s="59"/>
      <c r="AF15" s="59"/>
      <c r="AG15" s="59">
        <v>1131612.72</v>
      </c>
      <c r="AH15" s="59"/>
      <c r="AI15" s="59"/>
      <c r="AJ15" s="24"/>
      <c r="AK15" s="28">
        <v>1110000</v>
      </c>
    </row>
    <row r="16" spans="1:37" s="16" customFormat="1" ht="15">
      <c r="A16" s="57" t="s">
        <v>11</v>
      </c>
      <c r="B16" s="58"/>
      <c r="C16" s="58"/>
      <c r="D16" s="58"/>
      <c r="E16" s="47" t="s">
        <v>20</v>
      </c>
      <c r="F16" s="47"/>
      <c r="G16" s="47"/>
      <c r="H16" s="58" t="s">
        <v>21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>
        <v>200000</v>
      </c>
      <c r="AE16" s="59"/>
      <c r="AF16" s="59"/>
      <c r="AG16" s="59">
        <v>645810</v>
      </c>
      <c r="AH16" s="59"/>
      <c r="AI16" s="59"/>
      <c r="AJ16" s="24"/>
      <c r="AK16" s="28">
        <v>640000</v>
      </c>
    </row>
    <row r="17" spans="1:37" s="16" customFormat="1" ht="15">
      <c r="A17" s="57" t="s">
        <v>11</v>
      </c>
      <c r="B17" s="58"/>
      <c r="C17" s="58"/>
      <c r="D17" s="58"/>
      <c r="E17" s="47" t="s">
        <v>22</v>
      </c>
      <c r="F17" s="47"/>
      <c r="G17" s="47"/>
      <c r="H17" s="58" t="s">
        <v>23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>
        <v>2347188</v>
      </c>
      <c r="AE17" s="59"/>
      <c r="AF17" s="59"/>
      <c r="AG17" s="59">
        <v>2487262.36</v>
      </c>
      <c r="AH17" s="59"/>
      <c r="AI17" s="59"/>
      <c r="AJ17" s="24"/>
      <c r="AK17" s="28">
        <v>2500000</v>
      </c>
    </row>
    <row r="18" spans="1:37" s="16" customFormat="1" ht="15" customHeight="1">
      <c r="A18" s="57" t="s">
        <v>11</v>
      </c>
      <c r="B18" s="58"/>
      <c r="C18" s="58"/>
      <c r="D18" s="58"/>
      <c r="E18" s="47" t="s">
        <v>24</v>
      </c>
      <c r="F18" s="47"/>
      <c r="G18" s="47"/>
      <c r="H18" s="58" t="s">
        <v>25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59"/>
      <c r="AF18" s="59"/>
      <c r="AG18" s="59">
        <v>9925</v>
      </c>
      <c r="AH18" s="59"/>
      <c r="AI18" s="59"/>
      <c r="AJ18" s="24"/>
      <c r="AK18" s="29"/>
    </row>
    <row r="19" spans="1:37" s="16" customFormat="1" ht="15">
      <c r="A19" s="57" t="s">
        <v>11</v>
      </c>
      <c r="B19" s="58"/>
      <c r="C19" s="58"/>
      <c r="D19" s="58"/>
      <c r="E19" s="47" t="s">
        <v>26</v>
      </c>
      <c r="F19" s="47"/>
      <c r="G19" s="47"/>
      <c r="H19" s="58" t="s">
        <v>27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>
        <v>139812</v>
      </c>
      <c r="AE19" s="59"/>
      <c r="AF19" s="59"/>
      <c r="AG19" s="59">
        <v>120900</v>
      </c>
      <c r="AH19" s="59"/>
      <c r="AI19" s="59"/>
      <c r="AJ19" s="24"/>
      <c r="AK19" s="28">
        <v>130000</v>
      </c>
    </row>
    <row r="20" spans="1:37" s="16" customFormat="1" ht="15">
      <c r="A20" s="57" t="s">
        <v>11</v>
      </c>
      <c r="B20" s="58"/>
      <c r="C20" s="58"/>
      <c r="D20" s="58"/>
      <c r="E20" s="47" t="s">
        <v>28</v>
      </c>
      <c r="F20" s="47"/>
      <c r="G20" s="47"/>
      <c r="H20" s="58" t="s">
        <v>29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>
        <v>1000</v>
      </c>
      <c r="AE20" s="59"/>
      <c r="AF20" s="59"/>
      <c r="AG20" s="59"/>
      <c r="AH20" s="59"/>
      <c r="AI20" s="59"/>
      <c r="AJ20" s="24"/>
      <c r="AK20" s="28">
        <v>3000</v>
      </c>
    </row>
    <row r="21" spans="1:37" s="16" customFormat="1" ht="15">
      <c r="A21" s="57" t="s">
        <v>11</v>
      </c>
      <c r="B21" s="58"/>
      <c r="C21" s="58"/>
      <c r="D21" s="58"/>
      <c r="E21" s="47" t="s">
        <v>30</v>
      </c>
      <c r="F21" s="47"/>
      <c r="G21" s="47"/>
      <c r="H21" s="58" t="s">
        <v>31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>
        <v>200</v>
      </c>
      <c r="AE21" s="59"/>
      <c r="AF21" s="59"/>
      <c r="AG21" s="59">
        <v>30</v>
      </c>
      <c r="AH21" s="59"/>
      <c r="AI21" s="59"/>
      <c r="AJ21" s="24"/>
      <c r="AK21" s="29">
        <v>200</v>
      </c>
    </row>
    <row r="22" spans="1:37" s="16" customFormat="1" ht="15">
      <c r="A22" s="57" t="s">
        <v>11</v>
      </c>
      <c r="B22" s="58"/>
      <c r="C22" s="58"/>
      <c r="D22" s="58"/>
      <c r="E22" s="47" t="s">
        <v>32</v>
      </c>
      <c r="F22" s="47"/>
      <c r="G22" s="47"/>
      <c r="H22" s="58" t="s">
        <v>33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>
        <v>2000</v>
      </c>
      <c r="AE22" s="59"/>
      <c r="AF22" s="59"/>
      <c r="AG22" s="59"/>
      <c r="AH22" s="59"/>
      <c r="AI22" s="59"/>
      <c r="AJ22" s="24"/>
      <c r="AK22" s="28"/>
    </row>
    <row r="23" spans="1:37" s="16" customFormat="1" ht="15">
      <c r="A23" s="57" t="s">
        <v>11</v>
      </c>
      <c r="B23" s="58"/>
      <c r="C23" s="58"/>
      <c r="D23" s="58"/>
      <c r="E23" s="47" t="s">
        <v>34</v>
      </c>
      <c r="F23" s="47"/>
      <c r="G23" s="47"/>
      <c r="H23" s="58" t="s">
        <v>35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>
        <v>5000</v>
      </c>
      <c r="AE23" s="59"/>
      <c r="AF23" s="59"/>
      <c r="AG23" s="59">
        <v>20150</v>
      </c>
      <c r="AH23" s="59"/>
      <c r="AI23" s="59"/>
      <c r="AJ23" s="24"/>
      <c r="AK23" s="28">
        <v>5000</v>
      </c>
    </row>
    <row r="24" spans="1:37" s="16" customFormat="1" ht="15">
      <c r="A24" s="57" t="s">
        <v>11</v>
      </c>
      <c r="B24" s="58"/>
      <c r="C24" s="58"/>
      <c r="D24" s="58"/>
      <c r="E24" s="47" t="s">
        <v>36</v>
      </c>
      <c r="F24" s="47"/>
      <c r="G24" s="47"/>
      <c r="H24" s="58" t="s">
        <v>37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>
        <v>30000</v>
      </c>
      <c r="AE24" s="59"/>
      <c r="AF24" s="59"/>
      <c r="AG24" s="59">
        <v>30225.1</v>
      </c>
      <c r="AH24" s="59"/>
      <c r="AI24" s="59"/>
      <c r="AJ24" s="24"/>
      <c r="AK24" s="28">
        <v>30000</v>
      </c>
    </row>
    <row r="25" spans="1:37" s="16" customFormat="1" ht="15">
      <c r="A25" s="57" t="s">
        <v>11</v>
      </c>
      <c r="B25" s="58"/>
      <c r="C25" s="58"/>
      <c r="D25" s="58"/>
      <c r="E25" s="47" t="s">
        <v>38</v>
      </c>
      <c r="F25" s="47"/>
      <c r="G25" s="47"/>
      <c r="H25" s="58" t="s">
        <v>39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>
        <v>950000</v>
      </c>
      <c r="AE25" s="59"/>
      <c r="AF25" s="59"/>
      <c r="AG25" s="59">
        <v>722657.55</v>
      </c>
      <c r="AH25" s="59"/>
      <c r="AI25" s="59"/>
      <c r="AJ25" s="24"/>
      <c r="AK25" s="28">
        <v>1000000</v>
      </c>
    </row>
    <row r="26" spans="1:37" s="16" customFormat="1" ht="15">
      <c r="A26" s="57" t="s">
        <v>11</v>
      </c>
      <c r="B26" s="58"/>
      <c r="C26" s="58"/>
      <c r="D26" s="58"/>
      <c r="E26" s="47" t="s">
        <v>40</v>
      </c>
      <c r="F26" s="47"/>
      <c r="G26" s="47"/>
      <c r="H26" s="58" t="s">
        <v>41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  <c r="AE26" s="59"/>
      <c r="AF26" s="59"/>
      <c r="AG26" s="59">
        <v>14763</v>
      </c>
      <c r="AH26" s="59"/>
      <c r="AI26" s="59"/>
      <c r="AJ26" s="24"/>
      <c r="AK26" s="29"/>
    </row>
    <row r="27" spans="1:37" s="16" customFormat="1" ht="15">
      <c r="A27" s="57" t="s">
        <v>11</v>
      </c>
      <c r="B27" s="58"/>
      <c r="C27" s="58"/>
      <c r="D27" s="58"/>
      <c r="E27" s="47" t="s">
        <v>42</v>
      </c>
      <c r="F27" s="47"/>
      <c r="G27" s="47"/>
      <c r="H27" s="58" t="s">
        <v>43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>
        <v>77100</v>
      </c>
      <c r="AE27" s="59"/>
      <c r="AF27" s="59"/>
      <c r="AG27" s="59">
        <v>61425</v>
      </c>
      <c r="AH27" s="59"/>
      <c r="AI27" s="59"/>
      <c r="AJ27" s="24"/>
      <c r="AK27" s="28">
        <v>77100</v>
      </c>
    </row>
    <row r="28" spans="1:37" s="16" customFormat="1" ht="15">
      <c r="A28" s="58" t="s">
        <v>11</v>
      </c>
      <c r="B28" s="58"/>
      <c r="C28" s="58"/>
      <c r="D28" s="58"/>
      <c r="E28" s="47" t="s">
        <v>44</v>
      </c>
      <c r="F28" s="47"/>
      <c r="G28" s="47"/>
      <c r="H28" s="58" t="s">
        <v>45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59"/>
      <c r="AF28" s="59"/>
      <c r="AG28" s="59">
        <v>384156</v>
      </c>
      <c r="AH28" s="59"/>
      <c r="AI28" s="59"/>
      <c r="AJ28" s="24"/>
      <c r="AK28" s="29"/>
    </row>
    <row r="29" spans="1:37" ht="15.75" thickBot="1">
      <c r="A29" s="60" t="s">
        <v>11</v>
      </c>
      <c r="B29" s="60"/>
      <c r="C29" s="60"/>
      <c r="D29" s="60"/>
      <c r="E29" s="60" t="s">
        <v>46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>
        <v>5952300</v>
      </c>
      <c r="AE29" s="61"/>
      <c r="AF29" s="61"/>
      <c r="AG29" s="61">
        <v>7101931.04</v>
      </c>
      <c r="AH29" s="61"/>
      <c r="AI29" s="61"/>
      <c r="AJ29" s="10"/>
      <c r="AK29" s="30">
        <f>SUM(AK12:AK27)</f>
        <v>6995300</v>
      </c>
    </row>
    <row r="30" spans="1:37" ht="15.75" thickBot="1">
      <c r="A30" s="60" t="s">
        <v>47</v>
      </c>
      <c r="B30" s="60"/>
      <c r="C30" s="60"/>
      <c r="D30" s="60"/>
      <c r="E30" s="60" t="s">
        <v>48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>
        <v>200000</v>
      </c>
      <c r="AE30" s="61"/>
      <c r="AF30" s="61"/>
      <c r="AG30" s="61">
        <v>180</v>
      </c>
      <c r="AH30" s="61"/>
      <c r="AI30" s="61"/>
      <c r="AJ30" s="10"/>
      <c r="AK30" s="31">
        <v>200000</v>
      </c>
    </row>
    <row r="31" spans="1:37" ht="15.75" thickBot="1">
      <c r="A31" s="60" t="s">
        <v>49</v>
      </c>
      <c r="B31" s="60"/>
      <c r="C31" s="60"/>
      <c r="D31" s="60"/>
      <c r="E31" s="60" t="s">
        <v>50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>
        <v>50000</v>
      </c>
      <c r="AE31" s="61"/>
      <c r="AF31" s="61"/>
      <c r="AG31" s="61">
        <v>25000</v>
      </c>
      <c r="AH31" s="61"/>
      <c r="AI31" s="61"/>
      <c r="AJ31" s="10"/>
      <c r="AK31" s="31">
        <v>50000</v>
      </c>
    </row>
    <row r="32" spans="1:37" ht="15.75" thickBot="1">
      <c r="A32" s="60" t="s">
        <v>51</v>
      </c>
      <c r="B32" s="60"/>
      <c r="C32" s="60"/>
      <c r="D32" s="60"/>
      <c r="E32" s="60" t="s">
        <v>52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>
        <v>300000</v>
      </c>
      <c r="AE32" s="61"/>
      <c r="AF32" s="61"/>
      <c r="AG32" s="61">
        <v>258500</v>
      </c>
      <c r="AH32" s="61"/>
      <c r="AI32" s="61"/>
      <c r="AJ32" s="10"/>
      <c r="AK32" s="31">
        <v>270000</v>
      </c>
    </row>
    <row r="33" spans="1:37" ht="15.75" thickBot="1">
      <c r="A33" s="60" t="s">
        <v>53</v>
      </c>
      <c r="B33" s="60"/>
      <c r="C33" s="60"/>
      <c r="D33" s="60"/>
      <c r="E33" s="60" t="s">
        <v>54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1">
        <v>111000</v>
      </c>
      <c r="AE33" s="61"/>
      <c r="AF33" s="61"/>
      <c r="AG33" s="61">
        <v>64000</v>
      </c>
      <c r="AH33" s="61"/>
      <c r="AI33" s="61"/>
      <c r="AJ33" s="10"/>
      <c r="AK33" s="31">
        <v>111000</v>
      </c>
    </row>
    <row r="34" spans="1:37" ht="15.75" thickBot="1">
      <c r="A34" s="60" t="s">
        <v>55</v>
      </c>
      <c r="B34" s="60"/>
      <c r="C34" s="60"/>
      <c r="D34" s="60"/>
      <c r="E34" s="60" t="s">
        <v>56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>
        <v>2000</v>
      </c>
      <c r="AE34" s="61"/>
      <c r="AF34" s="61"/>
      <c r="AG34" s="61">
        <v>1210</v>
      </c>
      <c r="AH34" s="61"/>
      <c r="AI34" s="61"/>
      <c r="AJ34" s="10"/>
      <c r="AK34" s="31">
        <v>2000</v>
      </c>
    </row>
    <row r="35" spans="1:37" ht="15.75" thickBot="1">
      <c r="A35" s="60" t="s">
        <v>57</v>
      </c>
      <c r="B35" s="60"/>
      <c r="C35" s="60"/>
      <c r="D35" s="60"/>
      <c r="E35" s="60" t="s">
        <v>58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>
        <v>50000</v>
      </c>
      <c r="AE35" s="61"/>
      <c r="AF35" s="61"/>
      <c r="AG35" s="61">
        <v>25140</v>
      </c>
      <c r="AH35" s="61"/>
      <c r="AI35" s="61"/>
      <c r="AJ35" s="10"/>
      <c r="AK35" s="31">
        <v>50000</v>
      </c>
    </row>
    <row r="36" spans="1:37" ht="15.75" thickBot="1">
      <c r="A36" s="60" t="s">
        <v>59</v>
      </c>
      <c r="B36" s="60"/>
      <c r="C36" s="60"/>
      <c r="D36" s="60"/>
      <c r="E36" s="60" t="s">
        <v>60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>
        <v>100000</v>
      </c>
      <c r="AE36" s="61"/>
      <c r="AF36" s="61"/>
      <c r="AG36" s="61">
        <v>92520.5</v>
      </c>
      <c r="AH36" s="61"/>
      <c r="AI36" s="61"/>
      <c r="AJ36" s="10"/>
      <c r="AK36" s="31">
        <v>100000</v>
      </c>
    </row>
    <row r="37" spans="1:37" ht="15.75" thickBot="1">
      <c r="A37" s="60" t="s">
        <v>61</v>
      </c>
      <c r="B37" s="60"/>
      <c r="C37" s="60"/>
      <c r="D37" s="60"/>
      <c r="E37" s="60" t="s">
        <v>62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>
        <v>529800</v>
      </c>
      <c r="AE37" s="61"/>
      <c r="AF37" s="61"/>
      <c r="AG37" s="62">
        <v>339250</v>
      </c>
      <c r="AH37" s="62"/>
      <c r="AI37" s="62"/>
      <c r="AJ37" s="25"/>
      <c r="AK37" s="32">
        <v>529800</v>
      </c>
    </row>
    <row r="38" spans="1:37" ht="15.75" thickBot="1">
      <c r="A38" s="60" t="s">
        <v>63</v>
      </c>
      <c r="B38" s="60"/>
      <c r="C38" s="60"/>
      <c r="D38" s="60"/>
      <c r="E38" s="60" t="s">
        <v>64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>
        <v>50000</v>
      </c>
      <c r="AE38" s="61"/>
      <c r="AF38" s="61"/>
      <c r="AG38" s="61">
        <v>60559</v>
      </c>
      <c r="AH38" s="61"/>
      <c r="AI38" s="61"/>
      <c r="AJ38" s="23"/>
      <c r="AK38" s="33">
        <v>60000</v>
      </c>
    </row>
    <row r="39" spans="1:37" ht="15.75" thickBot="1">
      <c r="A39" s="60" t="s">
        <v>65</v>
      </c>
      <c r="B39" s="60"/>
      <c r="C39" s="60"/>
      <c r="D39" s="60"/>
      <c r="E39" s="60" t="s">
        <v>66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>
        <v>20000</v>
      </c>
      <c r="AE39" s="61"/>
      <c r="AF39" s="61"/>
      <c r="AG39" s="61">
        <v>48271.98</v>
      </c>
      <c r="AH39" s="61"/>
      <c r="AI39" s="61"/>
      <c r="AJ39" s="11"/>
      <c r="AK39" s="34">
        <v>45000</v>
      </c>
    </row>
    <row r="40" spans="1:37" ht="15">
      <c r="A40" s="63" t="s">
        <v>67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>
        <f>SUM(AD29:AF39)</f>
        <v>7365100</v>
      </c>
      <c r="AE40" s="64"/>
      <c r="AF40" s="64"/>
      <c r="AG40" s="64">
        <v>8162062.52</v>
      </c>
      <c r="AH40" s="64"/>
      <c r="AI40" s="64"/>
      <c r="AJ40" s="21"/>
      <c r="AK40" s="35">
        <f>SUM(AK29:AK39)</f>
        <v>8413100</v>
      </c>
    </row>
    <row r="41" spans="1:37" s="16" customFormat="1" ht="15" hidden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7"/>
      <c r="AF41" s="7"/>
      <c r="AG41" s="7"/>
      <c r="AH41" s="7"/>
      <c r="AI41" s="7"/>
      <c r="AJ41" s="7"/>
      <c r="AK41" s="12"/>
    </row>
    <row r="42" spans="1:37" s="16" customFormat="1" ht="25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7"/>
      <c r="AE42" s="7"/>
      <c r="AF42" s="7"/>
      <c r="AG42" s="7"/>
      <c r="AH42" s="7"/>
      <c r="AI42" s="7"/>
      <c r="AJ42" s="7"/>
      <c r="AK42" s="12"/>
    </row>
    <row r="43" spans="1:37" ht="16.5" thickBot="1">
      <c r="A43" s="52" t="s">
        <v>68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6"/>
      <c r="AK43" s="6"/>
    </row>
    <row r="44" spans="1:37" ht="15">
      <c r="A44" s="53" t="s">
        <v>2</v>
      </c>
      <c r="B44" s="53"/>
      <c r="C44" s="53"/>
      <c r="D44" s="53"/>
      <c r="E44" s="53" t="s">
        <v>3</v>
      </c>
      <c r="F44" s="53"/>
      <c r="G44" s="53"/>
      <c r="H44" s="53" t="s">
        <v>4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 t="s">
        <v>5</v>
      </c>
      <c r="AE44" s="54"/>
      <c r="AF44" s="54"/>
      <c r="AG44" s="54" t="s">
        <v>6</v>
      </c>
      <c r="AH44" s="54"/>
      <c r="AI44" s="54"/>
      <c r="AJ44" s="17"/>
      <c r="AK44" s="18" t="s">
        <v>118</v>
      </c>
    </row>
    <row r="45" spans="1:37" ht="15.75" thickBot="1">
      <c r="A45" s="65" t="s">
        <v>7</v>
      </c>
      <c r="B45" s="65"/>
      <c r="C45" s="65"/>
      <c r="D45" s="65"/>
      <c r="E45" s="65" t="s">
        <v>8</v>
      </c>
      <c r="F45" s="65"/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 t="s">
        <v>9</v>
      </c>
      <c r="AE45" s="66"/>
      <c r="AF45" s="66"/>
      <c r="AG45" s="66" t="s">
        <v>10</v>
      </c>
      <c r="AH45" s="66"/>
      <c r="AI45" s="66"/>
      <c r="AJ45" s="19"/>
      <c r="AK45" s="20"/>
    </row>
    <row r="46" spans="1:37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4"/>
      <c r="AK46" s="36"/>
    </row>
    <row r="47" spans="1:37" ht="15.75" thickBot="1">
      <c r="A47" s="71" t="s">
        <v>69</v>
      </c>
      <c r="B47" s="71"/>
      <c r="C47" s="71"/>
      <c r="D47" s="71"/>
      <c r="E47" s="71" t="s">
        <v>70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68">
        <v>50000</v>
      </c>
      <c r="AE47" s="68"/>
      <c r="AF47" s="68"/>
      <c r="AG47" s="68">
        <v>2303</v>
      </c>
      <c r="AH47" s="68"/>
      <c r="AI47" s="68"/>
      <c r="AJ47" s="13"/>
      <c r="AK47" s="33">
        <v>500000</v>
      </c>
    </row>
    <row r="48" spans="1:37" ht="15.75" thickBot="1">
      <c r="A48" s="69" t="s">
        <v>71</v>
      </c>
      <c r="B48" s="69"/>
      <c r="C48" s="69"/>
      <c r="D48" s="69"/>
      <c r="E48" s="69" t="s">
        <v>72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>
        <v>70000</v>
      </c>
      <c r="AE48" s="70"/>
      <c r="AF48" s="70"/>
      <c r="AG48" s="70">
        <v>45300</v>
      </c>
      <c r="AH48" s="70"/>
      <c r="AI48" s="70"/>
      <c r="AJ48" s="14"/>
      <c r="AK48" s="34">
        <v>70000</v>
      </c>
    </row>
    <row r="49" spans="1:37" ht="15.75" thickBot="1">
      <c r="A49" s="60" t="s">
        <v>73</v>
      </c>
      <c r="B49" s="60"/>
      <c r="C49" s="60"/>
      <c r="D49" s="60"/>
      <c r="E49" s="60" t="s">
        <v>74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70">
        <v>443100</v>
      </c>
      <c r="AE49" s="70"/>
      <c r="AF49" s="70"/>
      <c r="AG49" s="70">
        <v>20787</v>
      </c>
      <c r="AH49" s="70"/>
      <c r="AI49" s="70"/>
      <c r="AJ49" s="14"/>
      <c r="AK49" s="34">
        <v>650000</v>
      </c>
    </row>
    <row r="50" spans="1:37" ht="15.75" thickBot="1">
      <c r="A50" s="60" t="s">
        <v>51</v>
      </c>
      <c r="B50" s="60"/>
      <c r="C50" s="60"/>
      <c r="D50" s="60"/>
      <c r="E50" s="60" t="s">
        <v>52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70">
        <v>450000</v>
      </c>
      <c r="AE50" s="70"/>
      <c r="AF50" s="70"/>
      <c r="AG50" s="70">
        <v>209217</v>
      </c>
      <c r="AH50" s="70"/>
      <c r="AI50" s="70"/>
      <c r="AJ50" s="14"/>
      <c r="AK50" s="34">
        <v>450000</v>
      </c>
    </row>
    <row r="51" spans="1:37" ht="15.75" thickBot="1">
      <c r="A51" s="60" t="s">
        <v>75</v>
      </c>
      <c r="B51" s="60"/>
      <c r="C51" s="60"/>
      <c r="D51" s="60"/>
      <c r="E51" s="60" t="s">
        <v>76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70">
        <v>257000</v>
      </c>
      <c r="AE51" s="70"/>
      <c r="AF51" s="70"/>
      <c r="AG51" s="70">
        <v>579423</v>
      </c>
      <c r="AH51" s="70"/>
      <c r="AI51" s="70"/>
      <c r="AJ51" s="14"/>
      <c r="AK51" s="34">
        <v>300000</v>
      </c>
    </row>
    <row r="52" spans="1:37" ht="15.75" thickBot="1">
      <c r="A52" s="60" t="s">
        <v>77</v>
      </c>
      <c r="B52" s="60"/>
      <c r="C52" s="60"/>
      <c r="D52" s="60"/>
      <c r="E52" s="60" t="s">
        <v>78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>
        <v>15000</v>
      </c>
      <c r="AE52" s="61"/>
      <c r="AF52" s="61"/>
      <c r="AG52" s="70">
        <v>5000</v>
      </c>
      <c r="AH52" s="70"/>
      <c r="AI52" s="70"/>
      <c r="AJ52" s="14"/>
      <c r="AK52" s="34">
        <v>15000</v>
      </c>
    </row>
    <row r="53" spans="1:37" ht="15.75" thickBot="1">
      <c r="A53" s="60" t="s">
        <v>79</v>
      </c>
      <c r="B53" s="60"/>
      <c r="C53" s="60"/>
      <c r="D53" s="60"/>
      <c r="E53" s="60" t="s">
        <v>80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8">
        <v>15000</v>
      </c>
      <c r="AE53" s="68"/>
      <c r="AF53" s="68"/>
      <c r="AG53" s="68">
        <v>5074</v>
      </c>
      <c r="AH53" s="68"/>
      <c r="AI53" s="68"/>
      <c r="AJ53" s="13"/>
      <c r="AK53" s="33">
        <v>15000</v>
      </c>
    </row>
    <row r="54" spans="1:37" ht="15.75" thickBot="1">
      <c r="A54" s="60" t="s">
        <v>81</v>
      </c>
      <c r="B54" s="60"/>
      <c r="C54" s="60"/>
      <c r="D54" s="60"/>
      <c r="E54" s="60" t="s">
        <v>82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70">
        <v>25000</v>
      </c>
      <c r="AE54" s="70"/>
      <c r="AF54" s="70"/>
      <c r="AG54" s="70">
        <v>26695.5</v>
      </c>
      <c r="AH54" s="70"/>
      <c r="AI54" s="70"/>
      <c r="AJ54" s="14"/>
      <c r="AK54" s="34">
        <v>20000</v>
      </c>
    </row>
    <row r="55" spans="1:37" ht="15.75" thickBot="1">
      <c r="A55" s="60" t="s">
        <v>83</v>
      </c>
      <c r="B55" s="60"/>
      <c r="C55" s="60"/>
      <c r="D55" s="60"/>
      <c r="E55" s="60" t="s">
        <v>84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70">
        <v>55000</v>
      </c>
      <c r="AE55" s="70"/>
      <c r="AF55" s="70"/>
      <c r="AG55" s="70">
        <v>45000</v>
      </c>
      <c r="AH55" s="70"/>
      <c r="AI55" s="70"/>
      <c r="AJ55" s="14"/>
      <c r="AK55" s="34">
        <v>60000</v>
      </c>
    </row>
    <row r="56" spans="1:37" ht="15.75" thickBot="1">
      <c r="A56" s="60" t="s">
        <v>85</v>
      </c>
      <c r="B56" s="60"/>
      <c r="C56" s="60"/>
      <c r="D56" s="60"/>
      <c r="E56" s="60" t="s">
        <v>86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70">
        <v>25000</v>
      </c>
      <c r="AE56" s="70"/>
      <c r="AF56" s="70"/>
      <c r="AG56" s="70"/>
      <c r="AH56" s="70"/>
      <c r="AI56" s="70"/>
      <c r="AJ56" s="14"/>
      <c r="AK56" s="34">
        <v>15000</v>
      </c>
    </row>
    <row r="57" spans="1:37" ht="15.75" thickBot="1">
      <c r="A57" s="71" t="s">
        <v>87</v>
      </c>
      <c r="B57" s="71"/>
      <c r="C57" s="71"/>
      <c r="D57" s="71"/>
      <c r="E57" s="71" t="s">
        <v>88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68">
        <v>40000</v>
      </c>
      <c r="AE57" s="68"/>
      <c r="AF57" s="68"/>
      <c r="AG57" s="68">
        <v>17500</v>
      </c>
      <c r="AH57" s="68"/>
      <c r="AI57" s="68"/>
      <c r="AJ57" s="13"/>
      <c r="AK57" s="33">
        <v>30000</v>
      </c>
    </row>
    <row r="58" spans="1:37" ht="15.75" thickBot="1">
      <c r="A58" s="60" t="s">
        <v>53</v>
      </c>
      <c r="B58" s="60"/>
      <c r="C58" s="60"/>
      <c r="D58" s="60"/>
      <c r="E58" s="60" t="s">
        <v>54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70">
        <v>50000</v>
      </c>
      <c r="AE58" s="70"/>
      <c r="AF58" s="70"/>
      <c r="AG58" s="70">
        <v>14937</v>
      </c>
      <c r="AH58" s="70"/>
      <c r="AI58" s="70"/>
      <c r="AJ58" s="14"/>
      <c r="AK58" s="34">
        <v>120000</v>
      </c>
    </row>
    <row r="59" spans="1:37" ht="15.75" thickBot="1">
      <c r="A59" s="60" t="s">
        <v>89</v>
      </c>
      <c r="B59" s="60"/>
      <c r="C59" s="60"/>
      <c r="D59" s="60"/>
      <c r="E59" s="60" t="s">
        <v>90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70">
        <v>100000</v>
      </c>
      <c r="AE59" s="70"/>
      <c r="AF59" s="70"/>
      <c r="AG59" s="70">
        <v>58886</v>
      </c>
      <c r="AH59" s="70"/>
      <c r="AI59" s="70"/>
      <c r="AJ59" s="14"/>
      <c r="AK59" s="34">
        <v>60000</v>
      </c>
    </row>
    <row r="60" spans="1:37" ht="15">
      <c r="A60" s="74" t="s">
        <v>55</v>
      </c>
      <c r="B60" s="74"/>
      <c r="C60" s="74"/>
      <c r="D60" s="74"/>
      <c r="E60" s="74" t="s">
        <v>56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5">
        <v>50000</v>
      </c>
      <c r="AE60" s="75"/>
      <c r="AF60" s="75"/>
      <c r="AG60" s="75"/>
      <c r="AH60" s="75"/>
      <c r="AI60" s="75"/>
      <c r="AJ60" s="39"/>
      <c r="AK60" s="40">
        <v>15000</v>
      </c>
    </row>
    <row r="61" spans="1:37" ht="15">
      <c r="A61" s="72" t="s">
        <v>91</v>
      </c>
      <c r="B61" s="72"/>
      <c r="C61" s="72"/>
      <c r="D61" s="72"/>
      <c r="E61" s="72" t="s">
        <v>92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3">
        <v>481500</v>
      </c>
      <c r="AE61" s="73"/>
      <c r="AF61" s="73"/>
      <c r="AG61" s="73">
        <v>7207</v>
      </c>
      <c r="AH61" s="73"/>
      <c r="AI61" s="73"/>
      <c r="AJ61" s="41"/>
      <c r="AK61" s="32">
        <v>500000</v>
      </c>
    </row>
    <row r="62" spans="1:37" ht="15.75" thickBot="1">
      <c r="A62" s="60" t="s">
        <v>119</v>
      </c>
      <c r="B62" s="60"/>
      <c r="C62" s="60"/>
      <c r="D62" s="60"/>
      <c r="E62" s="60" t="s">
        <v>120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8"/>
      <c r="AE62" s="68"/>
      <c r="AF62" s="68"/>
      <c r="AG62" s="68"/>
      <c r="AH62" s="68"/>
      <c r="AI62" s="68"/>
      <c r="AJ62" s="13"/>
      <c r="AK62" s="33">
        <v>300000</v>
      </c>
    </row>
    <row r="63" spans="1:37" ht="15.75" thickBot="1">
      <c r="A63" s="60" t="s">
        <v>93</v>
      </c>
      <c r="B63" s="60"/>
      <c r="C63" s="60"/>
      <c r="D63" s="60"/>
      <c r="E63" s="60" t="s">
        <v>94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70">
        <v>5000</v>
      </c>
      <c r="AE63" s="70"/>
      <c r="AF63" s="70"/>
      <c r="AG63" s="70"/>
      <c r="AH63" s="70"/>
      <c r="AI63" s="70"/>
      <c r="AJ63" s="14"/>
      <c r="AK63" s="34">
        <v>5000</v>
      </c>
    </row>
    <row r="64" spans="1:37" ht="15.75" thickBot="1">
      <c r="A64" s="60" t="s">
        <v>57</v>
      </c>
      <c r="B64" s="60"/>
      <c r="C64" s="60"/>
      <c r="D64" s="60"/>
      <c r="E64" s="60" t="s">
        <v>58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70">
        <v>250000</v>
      </c>
      <c r="AE64" s="70"/>
      <c r="AF64" s="70"/>
      <c r="AG64" s="70">
        <v>817075</v>
      </c>
      <c r="AH64" s="70"/>
      <c r="AI64" s="70"/>
      <c r="AJ64" s="14"/>
      <c r="AK64" s="34">
        <v>500000</v>
      </c>
    </row>
    <row r="65" spans="1:37" ht="15.75" thickBot="1">
      <c r="A65" s="60" t="s">
        <v>95</v>
      </c>
      <c r="B65" s="60"/>
      <c r="C65" s="60"/>
      <c r="D65" s="60"/>
      <c r="E65" s="60" t="s">
        <v>96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1">
        <v>1000000</v>
      </c>
      <c r="AE65" s="61"/>
      <c r="AF65" s="61"/>
      <c r="AG65" s="70">
        <v>423983.75</v>
      </c>
      <c r="AH65" s="70"/>
      <c r="AI65" s="70"/>
      <c r="AJ65" s="14"/>
      <c r="AK65" s="34">
        <v>1000000</v>
      </c>
    </row>
    <row r="66" spans="1:37" ht="15.75" thickBot="1">
      <c r="A66" s="60" t="s">
        <v>97</v>
      </c>
      <c r="B66" s="60"/>
      <c r="C66" s="60"/>
      <c r="D66" s="60"/>
      <c r="E66" s="60" t="s">
        <v>98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8">
        <v>1000</v>
      </c>
      <c r="AE66" s="68"/>
      <c r="AF66" s="68"/>
      <c r="AG66" s="68"/>
      <c r="AH66" s="68"/>
      <c r="AI66" s="68"/>
      <c r="AJ66" s="13"/>
      <c r="AK66" s="33">
        <v>1000</v>
      </c>
    </row>
    <row r="67" spans="1:37" ht="15">
      <c r="A67" s="74" t="s">
        <v>99</v>
      </c>
      <c r="B67" s="74"/>
      <c r="C67" s="74"/>
      <c r="D67" s="74"/>
      <c r="E67" s="74" t="s">
        <v>100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5">
        <v>1000</v>
      </c>
      <c r="AE67" s="75"/>
      <c r="AF67" s="75"/>
      <c r="AG67" s="75"/>
      <c r="AH67" s="75"/>
      <c r="AI67" s="75"/>
      <c r="AJ67" s="39"/>
      <c r="AK67" s="40">
        <v>1000</v>
      </c>
    </row>
    <row r="68" spans="1:37" ht="15">
      <c r="A68" s="72" t="s">
        <v>61</v>
      </c>
      <c r="B68" s="72"/>
      <c r="C68" s="72"/>
      <c r="D68" s="72"/>
      <c r="E68" s="72" t="s">
        <v>62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3">
        <v>400000</v>
      </c>
      <c r="AE68" s="73"/>
      <c r="AF68" s="73"/>
      <c r="AG68" s="73">
        <v>282103.36</v>
      </c>
      <c r="AH68" s="73"/>
      <c r="AI68" s="73"/>
      <c r="AJ68" s="41"/>
      <c r="AK68" s="42">
        <v>350000</v>
      </c>
    </row>
    <row r="69" spans="1:37" ht="15.75" thickBot="1">
      <c r="A69" s="60" t="s">
        <v>101</v>
      </c>
      <c r="B69" s="60"/>
      <c r="C69" s="60"/>
      <c r="D69" s="60"/>
      <c r="E69" s="60" t="s">
        <v>102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8">
        <v>1000</v>
      </c>
      <c r="AE69" s="68"/>
      <c r="AF69" s="68"/>
      <c r="AG69" s="68"/>
      <c r="AH69" s="68"/>
      <c r="AI69" s="68"/>
      <c r="AJ69" s="13"/>
      <c r="AK69" s="33">
        <v>1000</v>
      </c>
    </row>
    <row r="70" spans="1:37" ht="15.75" thickBot="1">
      <c r="A70" s="60" t="s">
        <v>103</v>
      </c>
      <c r="B70" s="60"/>
      <c r="C70" s="60"/>
      <c r="D70" s="60"/>
      <c r="E70" s="60" t="s">
        <v>104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70">
        <v>28500</v>
      </c>
      <c r="AE70" s="70"/>
      <c r="AF70" s="70"/>
      <c r="AG70" s="70"/>
      <c r="AH70" s="70"/>
      <c r="AI70" s="70"/>
      <c r="AJ70" s="14"/>
      <c r="AK70" s="34">
        <v>28500</v>
      </c>
    </row>
    <row r="71" spans="1:37" ht="15.75" thickBot="1">
      <c r="A71" s="60" t="s">
        <v>105</v>
      </c>
      <c r="B71" s="60"/>
      <c r="C71" s="60"/>
      <c r="D71" s="60"/>
      <c r="E71" s="60" t="s">
        <v>106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70">
        <v>70000</v>
      </c>
      <c r="AE71" s="70"/>
      <c r="AF71" s="70"/>
      <c r="AG71" s="70">
        <v>22804</v>
      </c>
      <c r="AH71" s="70"/>
      <c r="AI71" s="70"/>
      <c r="AJ71" s="14"/>
      <c r="AK71" s="34">
        <v>50000</v>
      </c>
    </row>
    <row r="72" spans="1:37" ht="15.75" thickBot="1">
      <c r="A72" s="60" t="s">
        <v>107</v>
      </c>
      <c r="B72" s="60"/>
      <c r="C72" s="60"/>
      <c r="D72" s="60"/>
      <c r="E72" s="60" t="s">
        <v>108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70">
        <v>1200000</v>
      </c>
      <c r="AE72" s="70"/>
      <c r="AF72" s="70"/>
      <c r="AG72" s="70">
        <v>579276</v>
      </c>
      <c r="AH72" s="70"/>
      <c r="AI72" s="70"/>
      <c r="AJ72" s="14"/>
      <c r="AK72" s="34">
        <v>1000000</v>
      </c>
    </row>
    <row r="73" spans="1:37" ht="15.75" thickBot="1">
      <c r="A73" s="60" t="s">
        <v>63</v>
      </c>
      <c r="B73" s="60"/>
      <c r="C73" s="60"/>
      <c r="D73" s="60"/>
      <c r="E73" s="60" t="s">
        <v>64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70">
        <v>2000000</v>
      </c>
      <c r="AE73" s="70"/>
      <c r="AF73" s="70"/>
      <c r="AG73" s="70">
        <v>1511968.46</v>
      </c>
      <c r="AH73" s="70"/>
      <c r="AI73" s="70"/>
      <c r="AJ73" s="14"/>
      <c r="AK73" s="34">
        <v>1978600</v>
      </c>
    </row>
    <row r="74" spans="1:37" ht="15">
      <c r="A74" s="74" t="s">
        <v>65</v>
      </c>
      <c r="B74" s="74"/>
      <c r="C74" s="74"/>
      <c r="D74" s="74"/>
      <c r="E74" s="74" t="s">
        <v>66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5">
        <v>7000</v>
      </c>
      <c r="AE74" s="75"/>
      <c r="AF74" s="75"/>
      <c r="AG74" s="75">
        <v>3722</v>
      </c>
      <c r="AH74" s="75"/>
      <c r="AI74" s="75"/>
      <c r="AJ74" s="39"/>
      <c r="AK74" s="40">
        <v>5000</v>
      </c>
    </row>
    <row r="75" spans="1:37" ht="15">
      <c r="A75" s="72" t="s">
        <v>109</v>
      </c>
      <c r="B75" s="72"/>
      <c r="C75" s="72"/>
      <c r="D75" s="72"/>
      <c r="E75" s="72" t="s">
        <v>110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3">
        <v>75000</v>
      </c>
      <c r="AE75" s="73"/>
      <c r="AF75" s="73"/>
      <c r="AG75" s="73">
        <v>72324</v>
      </c>
      <c r="AH75" s="73"/>
      <c r="AI75" s="73"/>
      <c r="AJ75" s="41"/>
      <c r="AK75" s="32">
        <v>73000</v>
      </c>
    </row>
    <row r="76" spans="1:37" ht="15.75" thickBot="1">
      <c r="A76" s="60" t="s">
        <v>111</v>
      </c>
      <c r="B76" s="60"/>
      <c r="C76" s="60"/>
      <c r="D76" s="60"/>
      <c r="E76" s="60" t="s">
        <v>112</v>
      </c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8">
        <v>200000</v>
      </c>
      <c r="AE76" s="68"/>
      <c r="AF76" s="68"/>
      <c r="AG76" s="68">
        <v>645810</v>
      </c>
      <c r="AH76" s="68"/>
      <c r="AI76" s="68"/>
      <c r="AJ76" s="13"/>
      <c r="AK76" s="33">
        <v>300000</v>
      </c>
    </row>
    <row r="77" spans="1:37" ht="15.75" thickBot="1">
      <c r="A77" s="76" t="s">
        <v>113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7">
        <v>7365100</v>
      </c>
      <c r="AE77" s="77"/>
      <c r="AF77" s="77"/>
      <c r="AG77" s="77">
        <v>5574626.07</v>
      </c>
      <c r="AH77" s="77"/>
      <c r="AI77" s="77"/>
      <c r="AJ77" s="22"/>
      <c r="AK77" s="37">
        <f>SUM(AK47:AK76)</f>
        <v>8413100</v>
      </c>
    </row>
    <row r="79" spans="1:35" ht="15">
      <c r="A79" t="s">
        <v>127</v>
      </c>
      <c r="AI79" t="s">
        <v>121</v>
      </c>
    </row>
    <row r="81" ht="15">
      <c r="B81" t="s">
        <v>122</v>
      </c>
    </row>
    <row r="82" ht="15">
      <c r="B82" t="s">
        <v>123</v>
      </c>
    </row>
    <row r="83" ht="15">
      <c r="B83" t="s">
        <v>124</v>
      </c>
    </row>
    <row r="84" ht="15">
      <c r="B84" t="s">
        <v>125</v>
      </c>
    </row>
  </sheetData>
  <sheetProtection/>
  <mergeCells count="294">
    <mergeCell ref="A77:AC77"/>
    <mergeCell ref="AD77:AF77"/>
    <mergeCell ref="AG77:AI77"/>
    <mergeCell ref="A75:D75"/>
    <mergeCell ref="E75:AC75"/>
    <mergeCell ref="AD75:AF75"/>
    <mergeCell ref="AG75:AI75"/>
    <mergeCell ref="A76:D76"/>
    <mergeCell ref="E76:AC76"/>
    <mergeCell ref="AD76:AF76"/>
    <mergeCell ref="AG76:AI76"/>
    <mergeCell ref="A73:D73"/>
    <mergeCell ref="E73:AC73"/>
    <mergeCell ref="AD73:AF73"/>
    <mergeCell ref="AG73:AI73"/>
    <mergeCell ref="A74:D74"/>
    <mergeCell ref="E74:AC74"/>
    <mergeCell ref="AD74:AF74"/>
    <mergeCell ref="AG74:AI74"/>
    <mergeCell ref="A71:D71"/>
    <mergeCell ref="E71:AC71"/>
    <mergeCell ref="AD71:AF71"/>
    <mergeCell ref="AG71:AI71"/>
    <mergeCell ref="A72:D72"/>
    <mergeCell ref="E72:AC72"/>
    <mergeCell ref="AD72:AF72"/>
    <mergeCell ref="AG72:AI72"/>
    <mergeCell ref="A69:D69"/>
    <mergeCell ref="E69:AC69"/>
    <mergeCell ref="AD69:AF69"/>
    <mergeCell ref="AG69:AI69"/>
    <mergeCell ref="A70:D70"/>
    <mergeCell ref="E70:AC70"/>
    <mergeCell ref="AD70:AF70"/>
    <mergeCell ref="AG70:AI70"/>
    <mergeCell ref="A67:D67"/>
    <mergeCell ref="E67:AC67"/>
    <mergeCell ref="AD67:AF67"/>
    <mergeCell ref="AG67:AI67"/>
    <mergeCell ref="A68:D68"/>
    <mergeCell ref="E68:AC68"/>
    <mergeCell ref="AD68:AF68"/>
    <mergeCell ref="AG68:AI68"/>
    <mergeCell ref="A65:D65"/>
    <mergeCell ref="E65:AC65"/>
    <mergeCell ref="AD65:AF65"/>
    <mergeCell ref="AG65:AI65"/>
    <mergeCell ref="A66:D66"/>
    <mergeCell ref="E66:AC66"/>
    <mergeCell ref="AD66:AF66"/>
    <mergeCell ref="AG66:AI66"/>
    <mergeCell ref="A63:D63"/>
    <mergeCell ref="E63:AC63"/>
    <mergeCell ref="AD63:AF63"/>
    <mergeCell ref="AG63:AI63"/>
    <mergeCell ref="A64:D64"/>
    <mergeCell ref="E64:AC64"/>
    <mergeCell ref="AD64:AF64"/>
    <mergeCell ref="AG64:AI64"/>
    <mergeCell ref="A61:D61"/>
    <mergeCell ref="E61:AC61"/>
    <mergeCell ref="AD61:AF61"/>
    <mergeCell ref="AG61:AI61"/>
    <mergeCell ref="A60:D60"/>
    <mergeCell ref="E60:AC60"/>
    <mergeCell ref="AD60:AF60"/>
    <mergeCell ref="AG60:AI60"/>
    <mergeCell ref="A58:D58"/>
    <mergeCell ref="E58:AC58"/>
    <mergeCell ref="AD58:AF58"/>
    <mergeCell ref="AG58:AI58"/>
    <mergeCell ref="A59:D59"/>
    <mergeCell ref="E59:AC59"/>
    <mergeCell ref="AD59:AF59"/>
    <mergeCell ref="AG59:AI59"/>
    <mergeCell ref="A57:D57"/>
    <mergeCell ref="E57:AC57"/>
    <mergeCell ref="AD57:AF57"/>
    <mergeCell ref="AG57:AI57"/>
    <mergeCell ref="A56:D56"/>
    <mergeCell ref="E56:AC56"/>
    <mergeCell ref="AD56:AF56"/>
    <mergeCell ref="AG56:AI56"/>
    <mergeCell ref="AD53:AF53"/>
    <mergeCell ref="AG53:AI53"/>
    <mergeCell ref="A55:D55"/>
    <mergeCell ref="E55:AC55"/>
    <mergeCell ref="AD55:AF55"/>
    <mergeCell ref="AG55:AI55"/>
    <mergeCell ref="A52:D52"/>
    <mergeCell ref="E52:AC52"/>
    <mergeCell ref="AD52:AF52"/>
    <mergeCell ref="AG52:AI52"/>
    <mergeCell ref="A54:D54"/>
    <mergeCell ref="E54:AC54"/>
    <mergeCell ref="AD54:AF54"/>
    <mergeCell ref="AG54:AI54"/>
    <mergeCell ref="A53:D53"/>
    <mergeCell ref="E53:AC53"/>
    <mergeCell ref="A50:D50"/>
    <mergeCell ref="E50:AC50"/>
    <mergeCell ref="AD50:AF50"/>
    <mergeCell ref="AG50:AI50"/>
    <mergeCell ref="A51:D51"/>
    <mergeCell ref="E51:AC51"/>
    <mergeCell ref="AD51:AF51"/>
    <mergeCell ref="AG51:AI51"/>
    <mergeCell ref="E47:AC47"/>
    <mergeCell ref="AD47:AF47"/>
    <mergeCell ref="AG47:AI47"/>
    <mergeCell ref="A49:D49"/>
    <mergeCell ref="E49:AC49"/>
    <mergeCell ref="AD49:AF49"/>
    <mergeCell ref="AG49:AI49"/>
    <mergeCell ref="A46:AI46"/>
    <mergeCell ref="A62:D62"/>
    <mergeCell ref="E62:AC62"/>
    <mergeCell ref="AD62:AF62"/>
    <mergeCell ref="AG62:AI62"/>
    <mergeCell ref="A48:D48"/>
    <mergeCell ref="E48:AC48"/>
    <mergeCell ref="AD48:AF48"/>
    <mergeCell ref="AG48:AI48"/>
    <mergeCell ref="A47:D47"/>
    <mergeCell ref="A45:D45"/>
    <mergeCell ref="E45:G45"/>
    <mergeCell ref="H45:AC45"/>
    <mergeCell ref="AD45:AF45"/>
    <mergeCell ref="AG45:AI45"/>
    <mergeCell ref="A43:AI43"/>
    <mergeCell ref="A44:D44"/>
    <mergeCell ref="E44:G44"/>
    <mergeCell ref="H44:AC44"/>
    <mergeCell ref="AD44:AF44"/>
    <mergeCell ref="AG44:AI44"/>
    <mergeCell ref="A40:AC40"/>
    <mergeCell ref="AD40:AF40"/>
    <mergeCell ref="AG40:AI40"/>
    <mergeCell ref="A39:D39"/>
    <mergeCell ref="E39:AC39"/>
    <mergeCell ref="AD39:AF39"/>
    <mergeCell ref="AG39:AI39"/>
    <mergeCell ref="A38:D38"/>
    <mergeCell ref="E38:AC38"/>
    <mergeCell ref="AD38:AF38"/>
    <mergeCell ref="AG38:AI38"/>
    <mergeCell ref="A37:D37"/>
    <mergeCell ref="E37:AC37"/>
    <mergeCell ref="AD37:AF37"/>
    <mergeCell ref="AG37:AI37"/>
    <mergeCell ref="A36:D36"/>
    <mergeCell ref="E36:AC36"/>
    <mergeCell ref="AD36:AF36"/>
    <mergeCell ref="AG36:AI36"/>
    <mergeCell ref="A35:D35"/>
    <mergeCell ref="E35:AC35"/>
    <mergeCell ref="AD35:AF35"/>
    <mergeCell ref="AG35:AI35"/>
    <mergeCell ref="AG31:AI31"/>
    <mergeCell ref="A34:D34"/>
    <mergeCell ref="E34:AC34"/>
    <mergeCell ref="AD34:AF34"/>
    <mergeCell ref="AG34:AI34"/>
    <mergeCell ref="A33:D33"/>
    <mergeCell ref="E33:AC33"/>
    <mergeCell ref="AD33:AF33"/>
    <mergeCell ref="AG33:AI33"/>
    <mergeCell ref="E29:AC29"/>
    <mergeCell ref="AD29:AF29"/>
    <mergeCell ref="AG29:AI29"/>
    <mergeCell ref="A32:D32"/>
    <mergeCell ref="E32:AC32"/>
    <mergeCell ref="AD32:AF32"/>
    <mergeCell ref="AG32:AI32"/>
    <mergeCell ref="A31:D31"/>
    <mergeCell ref="E31:AC31"/>
    <mergeCell ref="AD31:AF31"/>
    <mergeCell ref="A27:D27"/>
    <mergeCell ref="E27:G27"/>
    <mergeCell ref="H27:AC27"/>
    <mergeCell ref="AD27:AF27"/>
    <mergeCell ref="AG27:AI27"/>
    <mergeCell ref="A30:D30"/>
    <mergeCell ref="E30:AC30"/>
    <mergeCell ref="AD30:AF30"/>
    <mergeCell ref="AG30:AI30"/>
    <mergeCell ref="A29:D29"/>
    <mergeCell ref="A25:D25"/>
    <mergeCell ref="E25:G25"/>
    <mergeCell ref="H25:AC25"/>
    <mergeCell ref="AD25:AF25"/>
    <mergeCell ref="AG25:AI25"/>
    <mergeCell ref="A28:D28"/>
    <mergeCell ref="E28:G28"/>
    <mergeCell ref="H28:AC28"/>
    <mergeCell ref="AD28:AF28"/>
    <mergeCell ref="AG28:AI28"/>
    <mergeCell ref="A23:D23"/>
    <mergeCell ref="E23:G23"/>
    <mergeCell ref="H23:AC23"/>
    <mergeCell ref="AD23:AF23"/>
    <mergeCell ref="AG23:AI23"/>
    <mergeCell ref="A26:D26"/>
    <mergeCell ref="E26:G26"/>
    <mergeCell ref="H26:AC26"/>
    <mergeCell ref="AD26:AF26"/>
    <mergeCell ref="AG26:AI26"/>
    <mergeCell ref="A21:D21"/>
    <mergeCell ref="E21:G21"/>
    <mergeCell ref="H21:AC21"/>
    <mergeCell ref="AD21:AF21"/>
    <mergeCell ref="AG21:AI21"/>
    <mergeCell ref="A24:D24"/>
    <mergeCell ref="E24:G24"/>
    <mergeCell ref="H24:AC24"/>
    <mergeCell ref="AD24:AF24"/>
    <mergeCell ref="AG24:AI24"/>
    <mergeCell ref="A19:D19"/>
    <mergeCell ref="E19:G19"/>
    <mergeCell ref="H19:AC19"/>
    <mergeCell ref="AD19:AF19"/>
    <mergeCell ref="AG19:AI19"/>
    <mergeCell ref="A22:D22"/>
    <mergeCell ref="E22:G22"/>
    <mergeCell ref="H22:AC22"/>
    <mergeCell ref="AD22:AF22"/>
    <mergeCell ref="AG22:AI22"/>
    <mergeCell ref="A17:D17"/>
    <mergeCell ref="E17:G17"/>
    <mergeCell ref="H17:AC17"/>
    <mergeCell ref="AD17:AF17"/>
    <mergeCell ref="AG17:AI17"/>
    <mergeCell ref="A20:D20"/>
    <mergeCell ref="E20:G20"/>
    <mergeCell ref="H20:AC20"/>
    <mergeCell ref="AD20:AF20"/>
    <mergeCell ref="AG20:AI20"/>
    <mergeCell ref="A15:D15"/>
    <mergeCell ref="E15:G15"/>
    <mergeCell ref="H15:AC15"/>
    <mergeCell ref="AD15:AF15"/>
    <mergeCell ref="AG15:AI15"/>
    <mergeCell ref="A18:D18"/>
    <mergeCell ref="E18:G18"/>
    <mergeCell ref="H18:AC18"/>
    <mergeCell ref="AD18:AF18"/>
    <mergeCell ref="AG18:AI18"/>
    <mergeCell ref="A13:D13"/>
    <mergeCell ref="E13:G13"/>
    <mergeCell ref="H13:AC13"/>
    <mergeCell ref="AD13:AF13"/>
    <mergeCell ref="AG13:AI13"/>
    <mergeCell ref="A16:D16"/>
    <mergeCell ref="E16:G16"/>
    <mergeCell ref="H16:AC16"/>
    <mergeCell ref="AD16:AF16"/>
    <mergeCell ref="AG16:AI16"/>
    <mergeCell ref="A12:D12"/>
    <mergeCell ref="E12:G12"/>
    <mergeCell ref="H12:AC12"/>
    <mergeCell ref="AD12:AF12"/>
    <mergeCell ref="AG12:AI12"/>
    <mergeCell ref="A14:D14"/>
    <mergeCell ref="E14:G14"/>
    <mergeCell ref="H14:AC14"/>
    <mergeCell ref="AD14:AF14"/>
    <mergeCell ref="AG14:AI14"/>
    <mergeCell ref="A10:D10"/>
    <mergeCell ref="E10:G10"/>
    <mergeCell ref="H10:AC10"/>
    <mergeCell ref="AD10:AF10"/>
    <mergeCell ref="AG10:AI10"/>
    <mergeCell ref="A11:AI11"/>
    <mergeCell ref="A7:AI7"/>
    <mergeCell ref="A8:AI8"/>
    <mergeCell ref="A9:D9"/>
    <mergeCell ref="E9:G9"/>
    <mergeCell ref="H9:AC9"/>
    <mergeCell ref="AD9:AF9"/>
    <mergeCell ref="AG9:AI9"/>
    <mergeCell ref="A5:I5"/>
    <mergeCell ref="J5:W5"/>
    <mergeCell ref="X5:AI5"/>
    <mergeCell ref="A6:I6"/>
    <mergeCell ref="J6:W6"/>
    <mergeCell ref="X6:AI6"/>
    <mergeCell ref="A4:B4"/>
    <mergeCell ref="C4:I4"/>
    <mergeCell ref="J4:AI4"/>
    <mergeCell ref="A1:AI1"/>
    <mergeCell ref="A2:I2"/>
    <mergeCell ref="J2:AH2"/>
    <mergeCell ref="A3:I3"/>
    <mergeCell ref="J3:AI3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Uzivatel</cp:lastModifiedBy>
  <cp:lastPrinted>2020-02-06T13:31:30Z</cp:lastPrinted>
  <dcterms:created xsi:type="dcterms:W3CDTF">2019-10-11T06:10:11Z</dcterms:created>
  <dcterms:modified xsi:type="dcterms:W3CDTF">2020-02-06T13:31:52Z</dcterms:modified>
  <cp:category/>
  <cp:version/>
  <cp:contentType/>
  <cp:contentStatus/>
</cp:coreProperties>
</file>